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rgi\AppData\Local\Microsoft\Windows\INetCache\Content.Outlook\W91MN9XK\"/>
    </mc:Choice>
  </mc:AlternateContent>
  <bookViews>
    <workbookView xWindow="0" yWindow="0" windowWidth="30720" windowHeight="133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L21" i="1"/>
  <c r="K22" i="1"/>
  <c r="L22" i="1"/>
  <c r="K23" i="1"/>
  <c r="L23" i="1"/>
  <c r="K24" i="1"/>
  <c r="L24" i="1"/>
  <c r="K25" i="1"/>
  <c r="L25" i="1"/>
  <c r="K26" i="1"/>
  <c r="L26" i="1"/>
  <c r="E26" i="1"/>
  <c r="F26" i="1"/>
  <c r="E25" i="1"/>
  <c r="E24" i="1"/>
  <c r="E23" i="1"/>
  <c r="F25" i="1"/>
  <c r="F24" i="1"/>
  <c r="F23" i="1"/>
  <c r="E21" i="1"/>
  <c r="F21" i="1"/>
  <c r="E11" i="1"/>
  <c r="F11" i="1"/>
  <c r="E12" i="1"/>
  <c r="F12" i="1"/>
  <c r="E10" i="1"/>
  <c r="F10" i="1"/>
  <c r="F9" i="1"/>
  <c r="E9" i="1"/>
  <c r="K12" i="1"/>
  <c r="L12" i="1"/>
  <c r="K11" i="1"/>
  <c r="L11" i="1"/>
  <c r="K10" i="1"/>
  <c r="L10" i="1"/>
  <c r="K9" i="1"/>
  <c r="L9" i="1"/>
  <c r="K7" i="1"/>
  <c r="L7" i="1"/>
  <c r="E7" i="1"/>
  <c r="F7" i="1"/>
  <c r="F19" i="1"/>
  <c r="E19" i="1"/>
  <c r="L19" i="1"/>
  <c r="K19" i="1"/>
  <c r="K5" i="1"/>
  <c r="L5" i="1"/>
  <c r="F5" i="1"/>
  <c r="E5" i="1"/>
  <c r="K8" i="1" l="1"/>
  <c r="L8" i="1"/>
  <c r="F22" i="1"/>
  <c r="E22" i="1"/>
  <c r="E8" i="1"/>
  <c r="F8" i="1"/>
  <c r="F20" i="1"/>
  <c r="E20" i="1"/>
  <c r="L20" i="1"/>
  <c r="K20" i="1"/>
  <c r="L6" i="1"/>
  <c r="K6" i="1"/>
  <c r="F6" i="1"/>
  <c r="E6" i="1"/>
</calcChain>
</file>

<file path=xl/sharedStrings.xml><?xml version="1.0" encoding="utf-8"?>
<sst xmlns="http://schemas.openxmlformats.org/spreadsheetml/2006/main" count="45" uniqueCount="20">
  <si>
    <t>Absolvent*innen (ohne Promotionen)</t>
  </si>
  <si>
    <t>Studienjahr 2010</t>
  </si>
  <si>
    <t>Studienjahr 2020</t>
  </si>
  <si>
    <t>Gesamt</t>
  </si>
  <si>
    <t>Männer</t>
  </si>
  <si>
    <t>Frauen</t>
  </si>
  <si>
    <t>Frauen in %</t>
  </si>
  <si>
    <t>Männer in %</t>
  </si>
  <si>
    <t>Promovierende</t>
  </si>
  <si>
    <t>Wiss. Personal (ohne Prof.)</t>
  </si>
  <si>
    <t>Habilitationen (Mittelwert 5 Jahre)</t>
  </si>
  <si>
    <t>W1</t>
  </si>
  <si>
    <t>W2</t>
  </si>
  <si>
    <t>W3</t>
  </si>
  <si>
    <t>Philosophische Fakultät</t>
  </si>
  <si>
    <t>Universität Göttingen</t>
  </si>
  <si>
    <r>
      <t xml:space="preserve">Prof. insgesamt </t>
    </r>
    <r>
      <rPr>
        <sz val="8"/>
        <color theme="1"/>
        <rFont val="Calibri"/>
        <family val="2"/>
        <scheme val="minor"/>
      </rPr>
      <t>(einschl. Verwaltungs- und Vertretungsprof.)</t>
    </r>
  </si>
  <si>
    <t>Quelle:</t>
  </si>
  <si>
    <t>Abteilung Finanzen und Controlling, Bereich Controlling 63</t>
  </si>
  <si>
    <t>Aline Georgi 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</si>
</sst>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2" fontId="0" fillId="0" borderId="0" xfId="0" applyNumberFormat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5" fontId="0" fillId="0" borderId="0" xfId="0" applyNumberFormat="1" applyAlignment="1">
      <alignment horizontal="right" indent="1"/>
    </xf>
    <xf numFmtId="1" fontId="0" fillId="0" borderId="0" xfId="0" applyNumberFormat="1" applyAlignment="1">
      <alignment horizontal="right" indent="1"/>
    </xf>
    <xf numFmtId="0" fontId="4" fillId="0" borderId="0" xfId="0" applyFont="1" applyAlignment="1">
      <alignment horizontal="left" indent="1"/>
    </xf>
    <xf numFmtId="1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/>
  </sheetViews>
  <sheetFormatPr baseColWidth="10" defaultRowHeight="15" x14ac:dyDescent="0.25"/>
  <cols>
    <col min="1" max="1" width="56" style="4" bestFit="1" customWidth="1"/>
    <col min="2" max="12" width="12.7109375" customWidth="1"/>
  </cols>
  <sheetData>
    <row r="1" spans="1:16" ht="23.25" x14ac:dyDescent="0.35">
      <c r="A1" s="12" t="s">
        <v>14</v>
      </c>
    </row>
    <row r="3" spans="1:16" x14ac:dyDescent="0.25">
      <c r="B3" s="16" t="s">
        <v>1</v>
      </c>
      <c r="C3" s="16"/>
      <c r="D3" s="16"/>
      <c r="E3" s="16"/>
      <c r="F3" s="16"/>
      <c r="H3" s="16" t="s">
        <v>2</v>
      </c>
      <c r="I3" s="16"/>
      <c r="J3" s="16"/>
      <c r="K3" s="16"/>
      <c r="L3" s="16"/>
    </row>
    <row r="4" spans="1:16" x14ac:dyDescent="0.25">
      <c r="A4" s="5"/>
      <c r="B4" s="3" t="s">
        <v>3</v>
      </c>
      <c r="C4" s="3" t="s">
        <v>4</v>
      </c>
      <c r="D4" s="3" t="s">
        <v>5</v>
      </c>
      <c r="E4" s="3" t="s">
        <v>7</v>
      </c>
      <c r="F4" s="3" t="s">
        <v>6</v>
      </c>
      <c r="G4" s="1"/>
      <c r="H4" s="3" t="s">
        <v>3</v>
      </c>
      <c r="I4" s="3" t="s">
        <v>4</v>
      </c>
      <c r="J4" s="3" t="s">
        <v>5</v>
      </c>
      <c r="K4" s="3" t="s">
        <v>7</v>
      </c>
      <c r="L4" s="3" t="s">
        <v>6</v>
      </c>
    </row>
    <row r="5" spans="1:16" x14ac:dyDescent="0.25">
      <c r="A5" s="4" t="s">
        <v>0</v>
      </c>
      <c r="B5" s="7">
        <v>742.25</v>
      </c>
      <c r="C5" s="7">
        <v>194.75</v>
      </c>
      <c r="D5" s="7">
        <v>547.5</v>
      </c>
      <c r="E5" s="8">
        <f t="shared" ref="E5:E10" si="0">SUM(C5/B5)</f>
        <v>0.26237790501852476</v>
      </c>
      <c r="F5" s="8">
        <f t="shared" ref="F5:F10" si="1">SUM(D5/B5)</f>
        <v>0.73762209498147524</v>
      </c>
      <c r="G5" s="7"/>
      <c r="H5" s="7">
        <v>726.5</v>
      </c>
      <c r="I5" s="7">
        <v>211</v>
      </c>
      <c r="J5" s="7">
        <v>515.5</v>
      </c>
      <c r="K5" s="8">
        <f t="shared" ref="K5:K12" si="2">SUM(I5/H5)</f>
        <v>0.29043358568479011</v>
      </c>
      <c r="L5" s="8">
        <f t="shared" ref="L5:L12" si="3">SUM(J5/H5)</f>
        <v>0.70956641431520995</v>
      </c>
      <c r="N5" s="14"/>
      <c r="P5" s="14"/>
    </row>
    <row r="6" spans="1:16" x14ac:dyDescent="0.25">
      <c r="A6" s="4" t="s">
        <v>8</v>
      </c>
      <c r="B6" s="7">
        <v>385.5</v>
      </c>
      <c r="C6" s="7">
        <v>153</v>
      </c>
      <c r="D6" s="7">
        <v>232.5</v>
      </c>
      <c r="E6" s="8">
        <f t="shared" si="0"/>
        <v>0.39688715953307391</v>
      </c>
      <c r="F6" s="8">
        <f t="shared" si="1"/>
        <v>0.60311284046692604</v>
      </c>
      <c r="G6" s="7"/>
      <c r="H6" s="7">
        <v>441.75</v>
      </c>
      <c r="I6" s="7">
        <v>165.5</v>
      </c>
      <c r="J6" s="7">
        <v>276.25</v>
      </c>
      <c r="K6" s="8">
        <f t="shared" si="2"/>
        <v>0.37464629315223541</v>
      </c>
      <c r="L6" s="8">
        <f t="shared" si="3"/>
        <v>0.62535370684776459</v>
      </c>
      <c r="N6" s="14"/>
      <c r="P6" s="14"/>
    </row>
    <row r="7" spans="1:16" x14ac:dyDescent="0.25">
      <c r="A7" s="4" t="s">
        <v>9</v>
      </c>
      <c r="B7" s="9">
        <v>257</v>
      </c>
      <c r="C7" s="9">
        <v>105</v>
      </c>
      <c r="D7" s="9">
        <v>152</v>
      </c>
      <c r="E7" s="8">
        <f t="shared" si="0"/>
        <v>0.40856031128404668</v>
      </c>
      <c r="F7" s="8">
        <f t="shared" si="1"/>
        <v>0.59143968871595332</v>
      </c>
      <c r="G7" s="7"/>
      <c r="H7" s="11">
        <v>311</v>
      </c>
      <c r="I7" s="11">
        <v>126</v>
      </c>
      <c r="J7" s="11">
        <v>185</v>
      </c>
      <c r="K7" s="8">
        <f t="shared" si="2"/>
        <v>0.40514469453376206</v>
      </c>
      <c r="L7" s="8">
        <f t="shared" si="3"/>
        <v>0.59485530546623799</v>
      </c>
      <c r="N7" s="14"/>
      <c r="P7" s="14"/>
    </row>
    <row r="8" spans="1:16" x14ac:dyDescent="0.25">
      <c r="A8" s="4" t="s">
        <v>10</v>
      </c>
      <c r="B8" s="10">
        <v>3.6</v>
      </c>
      <c r="C8" s="10">
        <v>1.6</v>
      </c>
      <c r="D8" s="10">
        <v>2</v>
      </c>
      <c r="E8" s="8">
        <f t="shared" si="0"/>
        <v>0.44444444444444448</v>
      </c>
      <c r="F8" s="8">
        <f t="shared" si="1"/>
        <v>0.55555555555555558</v>
      </c>
      <c r="G8" s="7"/>
      <c r="H8" s="7">
        <v>5.8</v>
      </c>
      <c r="I8" s="7">
        <v>3.4</v>
      </c>
      <c r="J8" s="7">
        <v>2.4</v>
      </c>
      <c r="K8" s="8">
        <f t="shared" si="2"/>
        <v>0.58620689655172409</v>
      </c>
      <c r="L8" s="8">
        <f t="shared" si="3"/>
        <v>0.41379310344827586</v>
      </c>
      <c r="N8" s="14"/>
      <c r="P8" s="14"/>
    </row>
    <row r="9" spans="1:16" x14ac:dyDescent="0.25">
      <c r="A9" s="4" t="s">
        <v>11</v>
      </c>
      <c r="B9" s="11">
        <v>6</v>
      </c>
      <c r="C9" s="11">
        <v>3</v>
      </c>
      <c r="D9" s="11">
        <v>3</v>
      </c>
      <c r="E9" s="8">
        <f t="shared" si="0"/>
        <v>0.5</v>
      </c>
      <c r="F9" s="8">
        <f t="shared" si="1"/>
        <v>0.5</v>
      </c>
      <c r="G9" s="7"/>
      <c r="H9" s="11">
        <v>4</v>
      </c>
      <c r="I9" s="11">
        <v>3</v>
      </c>
      <c r="J9" s="11">
        <v>1</v>
      </c>
      <c r="K9" s="8">
        <f t="shared" si="2"/>
        <v>0.75</v>
      </c>
      <c r="L9" s="8">
        <f t="shared" si="3"/>
        <v>0.25</v>
      </c>
      <c r="N9" s="14"/>
      <c r="P9" s="14"/>
    </row>
    <row r="10" spans="1:16" x14ac:dyDescent="0.25">
      <c r="A10" s="4" t="s">
        <v>12</v>
      </c>
      <c r="B10" s="11">
        <v>19</v>
      </c>
      <c r="C10" s="11">
        <v>7</v>
      </c>
      <c r="D10" s="11">
        <v>12</v>
      </c>
      <c r="E10" s="8">
        <f t="shared" si="0"/>
        <v>0.36842105263157893</v>
      </c>
      <c r="F10" s="8">
        <f t="shared" si="1"/>
        <v>0.63157894736842102</v>
      </c>
      <c r="G10" s="7"/>
      <c r="H10" s="11">
        <v>36</v>
      </c>
      <c r="I10" s="11">
        <v>16</v>
      </c>
      <c r="J10" s="11">
        <v>20</v>
      </c>
      <c r="K10" s="8">
        <f t="shared" si="2"/>
        <v>0.44444444444444442</v>
      </c>
      <c r="L10" s="8">
        <f t="shared" si="3"/>
        <v>0.55555555555555558</v>
      </c>
      <c r="N10" s="14"/>
      <c r="P10" s="14"/>
    </row>
    <row r="11" spans="1:16" x14ac:dyDescent="0.25">
      <c r="A11" s="4" t="s">
        <v>13</v>
      </c>
      <c r="B11" s="11">
        <v>42</v>
      </c>
      <c r="C11" s="11">
        <v>32</v>
      </c>
      <c r="D11" s="11">
        <v>10</v>
      </c>
      <c r="E11" s="8">
        <f t="shared" ref="E11:E12" si="4">SUM(C11/B11)</f>
        <v>0.76190476190476186</v>
      </c>
      <c r="F11" s="8">
        <f t="shared" ref="F11:F12" si="5">SUM(D11/B11)</f>
        <v>0.23809523809523808</v>
      </c>
      <c r="G11" s="7"/>
      <c r="H11" s="11">
        <v>42</v>
      </c>
      <c r="I11" s="11">
        <v>28</v>
      </c>
      <c r="J11" s="11">
        <v>14</v>
      </c>
      <c r="K11" s="8">
        <f t="shared" si="2"/>
        <v>0.66666666666666663</v>
      </c>
      <c r="L11" s="8">
        <f t="shared" si="3"/>
        <v>0.33333333333333331</v>
      </c>
      <c r="N11" s="14"/>
      <c r="P11" s="14"/>
    </row>
    <row r="12" spans="1:16" x14ac:dyDescent="0.25">
      <c r="A12" s="4" t="s">
        <v>16</v>
      </c>
      <c r="B12" s="11">
        <v>67</v>
      </c>
      <c r="C12" s="11">
        <v>42</v>
      </c>
      <c r="D12" s="11">
        <v>25</v>
      </c>
      <c r="E12" s="8">
        <f t="shared" si="4"/>
        <v>0.62686567164179108</v>
      </c>
      <c r="F12" s="8">
        <f t="shared" si="5"/>
        <v>0.37313432835820898</v>
      </c>
      <c r="G12" s="7"/>
      <c r="H12" s="11">
        <v>88</v>
      </c>
      <c r="I12" s="11">
        <v>51</v>
      </c>
      <c r="J12" s="11">
        <v>37</v>
      </c>
      <c r="K12" s="8">
        <f t="shared" si="2"/>
        <v>0.57954545454545459</v>
      </c>
      <c r="L12" s="8">
        <f t="shared" si="3"/>
        <v>0.42045454545454547</v>
      </c>
      <c r="N12" s="14"/>
      <c r="P12" s="14"/>
    </row>
    <row r="13" spans="1:16" x14ac:dyDescent="0.25">
      <c r="N13" s="14"/>
      <c r="P13" s="14"/>
    </row>
    <row r="14" spans="1:16" x14ac:dyDescent="0.25">
      <c r="N14" s="14"/>
      <c r="P14" s="14"/>
    </row>
    <row r="15" spans="1:16" ht="23.25" x14ac:dyDescent="0.35">
      <c r="A15" s="12" t="s">
        <v>15</v>
      </c>
      <c r="N15" s="14"/>
      <c r="P15" s="14"/>
    </row>
    <row r="16" spans="1:16" x14ac:dyDescent="0.25">
      <c r="N16" s="14"/>
      <c r="P16" s="14"/>
    </row>
    <row r="17" spans="1:16" x14ac:dyDescent="0.25">
      <c r="A17" s="6"/>
      <c r="B17" s="17" t="s">
        <v>1</v>
      </c>
      <c r="C17" s="17"/>
      <c r="D17" s="17"/>
      <c r="E17" s="17"/>
      <c r="F17" s="17"/>
      <c r="G17" s="2"/>
      <c r="H17" s="17" t="s">
        <v>2</v>
      </c>
      <c r="I17" s="17"/>
      <c r="J17" s="17"/>
      <c r="K17" s="17"/>
      <c r="L17" s="17"/>
      <c r="N17" s="14"/>
      <c r="P17" s="14"/>
    </row>
    <row r="18" spans="1:16" x14ac:dyDescent="0.25">
      <c r="A18" s="5"/>
      <c r="B18" s="3" t="s">
        <v>3</v>
      </c>
      <c r="C18" s="3" t="s">
        <v>4</v>
      </c>
      <c r="D18" s="3" t="s">
        <v>5</v>
      </c>
      <c r="E18" s="3" t="s">
        <v>7</v>
      </c>
      <c r="F18" s="3" t="s">
        <v>6</v>
      </c>
      <c r="G18" s="1"/>
      <c r="H18" s="3" t="s">
        <v>3</v>
      </c>
      <c r="I18" s="3" t="s">
        <v>4</v>
      </c>
      <c r="J18" s="3" t="s">
        <v>5</v>
      </c>
      <c r="K18" s="3" t="s">
        <v>7</v>
      </c>
      <c r="L18" s="3" t="s">
        <v>6</v>
      </c>
      <c r="N18" s="14"/>
      <c r="P18" s="14"/>
    </row>
    <row r="19" spans="1:16" x14ac:dyDescent="0.25">
      <c r="A19" s="4" t="s">
        <v>0</v>
      </c>
      <c r="B19" s="11">
        <v>4142</v>
      </c>
      <c r="C19" s="11">
        <v>1830</v>
      </c>
      <c r="D19" s="11">
        <v>2312</v>
      </c>
      <c r="E19" s="8">
        <f t="shared" ref="E19:E26" si="6">SUM(C19/B19)</f>
        <v>0.44181554804442297</v>
      </c>
      <c r="F19" s="8">
        <f t="shared" ref="F19:F26" si="7">SUM(D19/B19)</f>
        <v>0.55818445195557698</v>
      </c>
      <c r="G19" s="7"/>
      <c r="H19" s="11">
        <v>4614</v>
      </c>
      <c r="I19" s="11">
        <v>2084</v>
      </c>
      <c r="J19" s="11">
        <v>2530</v>
      </c>
      <c r="K19" s="8">
        <f>SUM(I19/H19)</f>
        <v>0.45166883398352842</v>
      </c>
      <c r="L19" s="8">
        <f>SUM(J19/H19)</f>
        <v>0.54833116601647158</v>
      </c>
      <c r="N19" s="14"/>
      <c r="P19" s="14"/>
    </row>
    <row r="20" spans="1:16" x14ac:dyDescent="0.25">
      <c r="A20" s="4" t="s">
        <v>8</v>
      </c>
      <c r="B20" s="11">
        <v>3090</v>
      </c>
      <c r="C20" s="11">
        <v>1633</v>
      </c>
      <c r="D20" s="11">
        <v>1457</v>
      </c>
      <c r="E20" s="8">
        <f t="shared" si="6"/>
        <v>0.52847896440129449</v>
      </c>
      <c r="F20" s="8">
        <f t="shared" si="7"/>
        <v>0.47152103559870551</v>
      </c>
      <c r="G20" s="7"/>
      <c r="H20" s="11">
        <v>3720</v>
      </c>
      <c r="I20" s="11">
        <v>1909</v>
      </c>
      <c r="J20" s="11">
        <v>1811</v>
      </c>
      <c r="K20" s="8">
        <f>SUM(I20/H20)</f>
        <v>0.5131720430107527</v>
      </c>
      <c r="L20" s="8">
        <f>SUM(J20/H20)</f>
        <v>0.4868279569892473</v>
      </c>
      <c r="N20" s="14"/>
      <c r="P20" s="14"/>
    </row>
    <row r="21" spans="1:16" x14ac:dyDescent="0.25">
      <c r="A21" s="4" t="s">
        <v>9</v>
      </c>
      <c r="B21" s="11">
        <v>3290</v>
      </c>
      <c r="C21" s="11">
        <v>1953</v>
      </c>
      <c r="D21" s="11">
        <v>1337</v>
      </c>
      <c r="E21" s="8">
        <f t="shared" si="6"/>
        <v>0.59361702127659577</v>
      </c>
      <c r="F21" s="8">
        <f t="shared" si="7"/>
        <v>0.40638297872340423</v>
      </c>
      <c r="G21" s="7"/>
      <c r="H21" s="11">
        <v>4038</v>
      </c>
      <c r="I21" s="11">
        <v>2200</v>
      </c>
      <c r="J21" s="11">
        <v>1838</v>
      </c>
      <c r="K21" s="8">
        <f t="shared" ref="K21:K26" si="8">SUM(I21/H21)</f>
        <v>0.54482417038137687</v>
      </c>
      <c r="L21" s="8">
        <f t="shared" ref="L21:L26" si="9">SUM(J21/H21)</f>
        <v>0.45517582961862307</v>
      </c>
      <c r="N21" s="14"/>
      <c r="P21" s="14"/>
    </row>
    <row r="22" spans="1:16" x14ac:dyDescent="0.25">
      <c r="A22" s="4" t="s">
        <v>10</v>
      </c>
      <c r="B22" s="10">
        <v>44.8</v>
      </c>
      <c r="C22" s="10">
        <v>33.799999999999997</v>
      </c>
      <c r="D22" s="10">
        <v>11</v>
      </c>
      <c r="E22" s="8">
        <f t="shared" si="6"/>
        <v>0.7544642857142857</v>
      </c>
      <c r="F22" s="8">
        <f t="shared" si="7"/>
        <v>0.2455357142857143</v>
      </c>
      <c r="G22" s="7"/>
      <c r="H22" s="10">
        <v>36.799999999999997</v>
      </c>
      <c r="I22" s="10">
        <v>24.8</v>
      </c>
      <c r="J22" s="10">
        <v>12</v>
      </c>
      <c r="K22" s="8">
        <f t="shared" si="8"/>
        <v>0.67391304347826098</v>
      </c>
      <c r="L22" s="8">
        <f t="shared" si="9"/>
        <v>0.32608695652173914</v>
      </c>
      <c r="N22" s="14"/>
      <c r="P22" s="14"/>
    </row>
    <row r="23" spans="1:16" x14ac:dyDescent="0.25">
      <c r="A23" s="4" t="s">
        <v>11</v>
      </c>
      <c r="B23" s="11">
        <v>41</v>
      </c>
      <c r="C23" s="11">
        <v>22</v>
      </c>
      <c r="D23" s="11">
        <v>19</v>
      </c>
      <c r="E23" s="8">
        <f t="shared" si="6"/>
        <v>0.53658536585365857</v>
      </c>
      <c r="F23" s="8">
        <f t="shared" si="7"/>
        <v>0.46341463414634149</v>
      </c>
      <c r="G23" s="7"/>
      <c r="H23" s="11">
        <v>25</v>
      </c>
      <c r="I23" s="11">
        <v>14</v>
      </c>
      <c r="J23" s="11">
        <v>11</v>
      </c>
      <c r="K23" s="8">
        <f t="shared" si="8"/>
        <v>0.56000000000000005</v>
      </c>
      <c r="L23" s="8">
        <f t="shared" si="9"/>
        <v>0.44</v>
      </c>
      <c r="N23" s="14"/>
      <c r="P23" s="14"/>
    </row>
    <row r="24" spans="1:16" x14ac:dyDescent="0.25">
      <c r="A24" s="4" t="s">
        <v>12</v>
      </c>
      <c r="B24" s="11">
        <v>138</v>
      </c>
      <c r="C24" s="11">
        <v>102</v>
      </c>
      <c r="D24" s="11">
        <v>36</v>
      </c>
      <c r="E24" s="8">
        <f t="shared" si="6"/>
        <v>0.73913043478260865</v>
      </c>
      <c r="F24" s="8">
        <f t="shared" si="7"/>
        <v>0.2608695652173913</v>
      </c>
      <c r="G24" s="7"/>
      <c r="H24" s="11">
        <v>200</v>
      </c>
      <c r="I24" s="11">
        <v>135</v>
      </c>
      <c r="J24" s="11">
        <v>65</v>
      </c>
      <c r="K24" s="8">
        <f t="shared" si="8"/>
        <v>0.67500000000000004</v>
      </c>
      <c r="L24" s="8">
        <f t="shared" si="9"/>
        <v>0.32500000000000001</v>
      </c>
      <c r="N24" s="14"/>
      <c r="P24" s="14"/>
    </row>
    <row r="25" spans="1:16" x14ac:dyDescent="0.25">
      <c r="A25" s="4" t="s">
        <v>13</v>
      </c>
      <c r="B25" s="11">
        <v>263</v>
      </c>
      <c r="C25" s="13">
        <v>225</v>
      </c>
      <c r="D25" s="11">
        <v>38</v>
      </c>
      <c r="E25" s="8">
        <f t="shared" si="6"/>
        <v>0.85551330798479086</v>
      </c>
      <c r="F25" s="8">
        <f t="shared" si="7"/>
        <v>0.14448669201520911</v>
      </c>
      <c r="H25" s="11">
        <v>310</v>
      </c>
      <c r="I25" s="11">
        <v>236</v>
      </c>
      <c r="J25" s="11">
        <v>74</v>
      </c>
      <c r="K25" s="8">
        <f t="shared" si="8"/>
        <v>0.76129032258064511</v>
      </c>
      <c r="L25" s="8">
        <f t="shared" si="9"/>
        <v>0.23870967741935484</v>
      </c>
      <c r="N25" s="14"/>
      <c r="P25" s="14"/>
    </row>
    <row r="26" spans="1:16" x14ac:dyDescent="0.25">
      <c r="A26" s="4" t="s">
        <v>16</v>
      </c>
      <c r="B26" s="11">
        <v>442</v>
      </c>
      <c r="C26" s="13">
        <v>349</v>
      </c>
      <c r="D26" s="11">
        <v>93</v>
      </c>
      <c r="E26" s="8">
        <f t="shared" si="6"/>
        <v>0.78959276018099545</v>
      </c>
      <c r="F26" s="8">
        <f t="shared" si="7"/>
        <v>0.21040723981900453</v>
      </c>
      <c r="H26" s="11">
        <v>535</v>
      </c>
      <c r="I26" s="11">
        <v>385</v>
      </c>
      <c r="J26" s="11">
        <v>150</v>
      </c>
      <c r="K26" s="8">
        <f t="shared" si="8"/>
        <v>0.71962616822429903</v>
      </c>
      <c r="L26" s="8">
        <f t="shared" si="9"/>
        <v>0.28037383177570091</v>
      </c>
      <c r="N26" s="14"/>
      <c r="P26" s="14"/>
    </row>
    <row r="27" spans="1:16" x14ac:dyDescent="0.25">
      <c r="N27" s="14"/>
      <c r="P27" s="14"/>
    </row>
    <row r="28" spans="1:16" x14ac:dyDescent="0.25">
      <c r="N28" s="14"/>
      <c r="P28" s="14"/>
    </row>
    <row r="29" spans="1:16" x14ac:dyDescent="0.25">
      <c r="A29" s="15" t="s">
        <v>17</v>
      </c>
      <c r="P29" s="14"/>
    </row>
    <row r="30" spans="1:16" x14ac:dyDescent="0.25">
      <c r="A30" s="15" t="s">
        <v>18</v>
      </c>
      <c r="P30" s="14"/>
    </row>
    <row r="31" spans="1:16" x14ac:dyDescent="0.25">
      <c r="A31" s="15" t="s">
        <v>19</v>
      </c>
      <c r="P31" s="14"/>
    </row>
    <row r="32" spans="1:16" x14ac:dyDescent="0.25">
      <c r="P32" s="14"/>
    </row>
    <row r="33" spans="16:16" x14ac:dyDescent="0.25">
      <c r="P33" s="14"/>
    </row>
    <row r="34" spans="16:16" x14ac:dyDescent="0.25">
      <c r="P34" s="14"/>
    </row>
    <row r="35" spans="16:16" x14ac:dyDescent="0.25">
      <c r="P35" s="14"/>
    </row>
  </sheetData>
  <mergeCells count="4">
    <mergeCell ref="B3:F3"/>
    <mergeCell ref="H3:L3"/>
    <mergeCell ref="B17:F17"/>
    <mergeCell ref="H17:L17"/>
  </mergeCells>
  <pageMargins left="0.7" right="0.7" top="0.78740157499999996" bottom="0.78740157499999996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Georg-August-Universität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Georgi, Aline (ZVW)</dc:creator>
  <cp:lastModifiedBy>Georgi, Aline (ZVW)</cp:lastModifiedBy>
  <cp:lastPrinted>2022-05-11T14:18:39Z</cp:lastPrinted>
  <dcterms:created xsi:type="dcterms:W3CDTF">2022-05-09T13:47:40Z</dcterms:created>
  <dcterms:modified xsi:type="dcterms:W3CDTF">2022-05-11T14:23:45Z</dcterms:modified>
</cp:coreProperties>
</file>